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109d30130eede09/Bureau/Doc. à insérer nouveau site/"/>
    </mc:Choice>
  </mc:AlternateContent>
  <xr:revisionPtr revIDLastSave="0" documentId="8_{F4059DC9-EF0B-41EF-8E6F-E1F24A294C0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mmary" sheetId="20" r:id="rId1"/>
  </sheets>
  <definedNames>
    <definedName name="_xlnm.Print_Area" localSheetId="0">Summary!$A$2:$M$30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" i="20" l="1"/>
  <c r="L11" i="20"/>
  <c r="L12" i="20"/>
  <c r="L13" i="20"/>
  <c r="L14" i="20"/>
  <c r="L20" i="20"/>
  <c r="M20" i="20" s="1"/>
  <c r="L6" i="20" l="1"/>
  <c r="L25" i="20" l="1"/>
  <c r="M25" i="20" s="1"/>
  <c r="D8" i="20" l="1"/>
  <c r="F26" i="20"/>
  <c r="F8" i="20"/>
  <c r="G26" i="20"/>
  <c r="G8" i="20"/>
  <c r="H26" i="20"/>
  <c r="I26" i="20"/>
  <c r="I8" i="20"/>
  <c r="J26" i="20"/>
  <c r="J8" i="20"/>
  <c r="K26" i="20"/>
  <c r="K8" i="20"/>
  <c r="C8" i="20"/>
  <c r="E26" i="20"/>
  <c r="L24" i="20"/>
  <c r="M24" i="20" s="1"/>
  <c r="L23" i="20"/>
  <c r="L22" i="20"/>
  <c r="L21" i="20"/>
  <c r="M21" i="20" s="1"/>
  <c r="L19" i="20"/>
  <c r="L18" i="20"/>
  <c r="L17" i="20"/>
  <c r="L16" i="20"/>
  <c r="L15" i="20"/>
  <c r="M14" i="20"/>
  <c r="M11" i="20"/>
  <c r="O6" i="20"/>
  <c r="L5" i="20"/>
  <c r="M5" i="20" s="1"/>
  <c r="L3" i="20"/>
  <c r="M17" i="20" l="1"/>
  <c r="K28" i="20"/>
  <c r="J28" i="20"/>
  <c r="O26" i="20"/>
  <c r="C26" i="20"/>
  <c r="C28" i="20" s="1"/>
  <c r="M6" i="20"/>
  <c r="G28" i="20"/>
  <c r="I28" i="20"/>
  <c r="L7" i="20"/>
  <c r="F28" i="20"/>
  <c r="O5" i="20"/>
  <c r="L26" i="20"/>
  <c r="M7" i="20" l="1"/>
  <c r="O7" i="20"/>
  <c r="M26" i="20"/>
  <c r="E8" i="20"/>
  <c r="E28" i="20" s="1"/>
  <c r="L8" i="20" l="1"/>
  <c r="L28" i="20" s="1"/>
  <c r="H8" i="20"/>
  <c r="H28" i="20" s="1"/>
  <c r="M8" i="20" l="1"/>
  <c r="M28" i="20" s="1"/>
  <c r="O8" i="20"/>
  <c r="O28" i="20" s="1"/>
  <c r="D26" i="20" l="1"/>
  <c r="D28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JOSEE PILON</author>
  </authors>
  <commentList>
    <comment ref="O20" authorId="0" shapeId="0" xr:uid="{4F272A70-2154-4791-A301-9A537F1ED43C}">
      <text>
        <r>
          <rPr>
            <b/>
            <sz val="9"/>
            <color indexed="81"/>
            <rFont val="Tahoma"/>
            <family val="2"/>
          </rPr>
          <t>JOSEE PILON:</t>
        </r>
        <r>
          <rPr>
            <sz val="9"/>
            <color indexed="81"/>
            <rFont val="Tahoma"/>
            <family val="2"/>
          </rPr>
          <t xml:space="preserve">
300$ forfait 12 joueur
25$/jr additionnel (4)
47$ permis
50$ Nappes &amp; Deco</t>
        </r>
      </text>
    </comment>
    <comment ref="O2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JOSEE PILON:</t>
        </r>
        <r>
          <rPr>
            <sz val="9"/>
            <color indexed="81"/>
            <rFont val="Tahoma"/>
            <family val="2"/>
          </rPr>
          <t xml:space="preserve">
300$ forfait 12 joueur
25$/jr additionnel (4)
47$ permis
50$ Nappes &amp; Deco</t>
        </r>
      </text>
    </comment>
  </commentList>
</comments>
</file>

<file path=xl/sharedStrings.xml><?xml version="1.0" encoding="utf-8"?>
<sst xmlns="http://schemas.openxmlformats.org/spreadsheetml/2006/main" count="50" uniqueCount="35">
  <si>
    <t>Revenus / Income</t>
  </si>
  <si>
    <t>Forecast</t>
  </si>
  <si>
    <t>Nov</t>
  </si>
  <si>
    <t>Dec</t>
  </si>
  <si>
    <t>Jan</t>
  </si>
  <si>
    <t xml:space="preserve">Feb </t>
  </si>
  <si>
    <t>Mar</t>
  </si>
  <si>
    <t>Actuals</t>
  </si>
  <si>
    <t>Difference ($)</t>
  </si>
  <si>
    <t>Revenus totaux / Total income</t>
  </si>
  <si>
    <t>Dépenses / Expenses</t>
  </si>
  <si>
    <t>Frais de base / Base Fees</t>
  </si>
  <si>
    <t xml:space="preserve">Tournois / Tournament </t>
  </si>
  <si>
    <t>Activités d'équipe / Team Activities</t>
  </si>
  <si>
    <t>Administration</t>
  </si>
  <si>
    <t>Total Dépenses / Expenses</t>
  </si>
  <si>
    <t>Surplus / Déficit</t>
  </si>
  <si>
    <t>Levée de fonds</t>
  </si>
  <si>
    <t>Tournois / Tournaments</t>
  </si>
  <si>
    <t>Budget</t>
  </si>
  <si>
    <t>Apr/May</t>
  </si>
  <si>
    <t>Sept/Oct</t>
  </si>
  <si>
    <t>Commandites</t>
  </si>
  <si>
    <t xml:space="preserve">             Budget</t>
  </si>
  <si>
    <t>2021-2022</t>
  </si>
  <si>
    <t>HRS M13 HAWKS  A</t>
  </si>
  <si>
    <t>Contribution des Parents</t>
  </si>
  <si>
    <t>Pratique additonnels</t>
  </si>
  <si>
    <t>Chandails de pratiques</t>
  </si>
  <si>
    <t>Rondelles/Équipements</t>
  </si>
  <si>
    <t>Entrainement hors glaces</t>
  </si>
  <si>
    <t>Party fin de saison &amp; Noel</t>
  </si>
  <si>
    <t>Cadeau d'équipe</t>
  </si>
  <si>
    <t>Frais bancaires</t>
  </si>
  <si>
    <t>Fournitures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</si>
</sst>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)\ &quot;$&quot;_ ;_ * \(#,##0.00\)\ &quot;$&quot;_ ;_ * &quot;-&quot;??_)\ &quot;$&quot;_ ;_ @_ "/>
    <numFmt numFmtId="165" formatCode="&quot;$&quot;#,##0_);[Red]\(&quot;$&quot;#,##0\)"/>
    <numFmt numFmtId="166" formatCode="_(&quot;$&quot;* #,##0_);_(&quot;$&quot;* \(#,##0\);_(&quot;$&quot;* &quot;-&quot;_);_(@_)"/>
    <numFmt numFmtId="167" formatCode="mm/dd/yy"/>
    <numFmt numFmtId="168" formatCode="0_);[Red]\(0\)"/>
    <numFmt numFmtId="169" formatCode="_(&quot;$&quot;* #,##0.00_);_(&quot;$&quot;* \(#,##0.00\);_(&quot;$&quot;* &quot;-&quot;_);_(@_)"/>
    <numFmt numFmtId="170" formatCode="_ * #,##0_)\ &quot;$&quot;_ ;_ * \(#,##0\)\ &quot;$&quot;_ ;_ * &quot;-&quot;??_)\ &quot;$&quot;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sz val="10"/>
      <color theme="4" tint="-0.499984740745262"/>
      <name val="Tahoma"/>
      <family val="2"/>
    </font>
    <font>
      <sz val="10"/>
      <color theme="1"/>
      <name val="Calibri"/>
      <family val="2"/>
      <scheme val="minor"/>
    </font>
    <font>
      <sz val="14"/>
      <color rgb="FFC00000"/>
      <name val="Berlin Sans FB Demi"/>
      <family val="2"/>
    </font>
    <font>
      <sz val="36"/>
      <name val="Berlin Sans FB Demi"/>
      <family val="2"/>
    </font>
    <font>
      <sz val="12"/>
      <name val="Berlin Sans FB Demi"/>
      <family val="2"/>
    </font>
    <font>
      <sz val="26"/>
      <color rgb="FFC00000"/>
      <name val="Berlin Sans FB Demi"/>
      <family val="2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0">
    <fill>
      <patternFill patternType="none"/>
    </fill>
    <fill>
      <patternFill patternType="gray125"/>
    </fill>
    <fill>
      <patternFill patternType="lightUp">
        <fgColor indexed="41"/>
        <b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double">
        <color rgb="FF4E5A7A"/>
      </left>
      <right style="double">
        <color rgb="FF4E5A7A"/>
      </right>
      <top/>
      <bottom style="thin">
        <color indexed="22"/>
      </bottom>
      <diagonal/>
    </border>
    <border>
      <left style="double">
        <color rgb="FF4E5A7A"/>
      </left>
      <right style="double">
        <color rgb="FF4E5A7A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double">
        <color rgb="FF4E5A7A"/>
      </left>
      <right style="double">
        <color rgb="FF4E5A7A"/>
      </right>
      <top style="double">
        <color rgb="FF4E5A7A"/>
      </top>
      <bottom style="double">
        <color rgb="FF4E5A7A"/>
      </bottom>
      <diagonal/>
    </border>
    <border>
      <left style="thin">
        <color indexed="22"/>
      </left>
      <right style="thin">
        <color indexed="22"/>
      </right>
      <top style="double">
        <color rgb="FF4E5A7A"/>
      </top>
      <bottom style="double">
        <color rgb="FF4E5A7A"/>
      </bottom>
      <diagonal/>
    </border>
    <border>
      <left style="thin">
        <color indexed="22"/>
      </left>
      <right/>
      <top style="double">
        <color rgb="FF4E5A7A"/>
      </top>
      <bottom style="double">
        <color rgb="FF4E5A7A"/>
      </bottom>
      <diagonal/>
    </border>
    <border>
      <left style="thin">
        <color indexed="22"/>
      </left>
      <right style="thin">
        <color indexed="22"/>
      </right>
      <top style="double">
        <color rgb="FF4E5A7A"/>
      </top>
      <bottom style="thin">
        <color rgb="FF4E5A7A"/>
      </bottom>
      <diagonal/>
    </border>
    <border>
      <left style="thin">
        <color indexed="22"/>
      </left>
      <right/>
      <top style="double">
        <color rgb="FF4E5A7A"/>
      </top>
      <bottom style="thin">
        <color rgb="FF4E5A7A"/>
      </bottom>
      <diagonal/>
    </border>
    <border>
      <left style="double">
        <color rgb="FF4E5A7A"/>
      </left>
      <right style="double">
        <color rgb="FF4E5A7A"/>
      </right>
      <top style="double">
        <color rgb="FF4E5A7A"/>
      </top>
      <bottom style="thin">
        <color rgb="FF4E5A7A"/>
      </bottom>
      <diagonal/>
    </border>
    <border>
      <left style="double">
        <color theme="4" tint="-0.499984740745262"/>
      </left>
      <right style="double">
        <color theme="4" tint="-0.499984740745262"/>
      </right>
      <top/>
      <bottom style="thin">
        <color indexed="22"/>
      </bottom>
      <diagonal/>
    </border>
    <border>
      <left style="double">
        <color theme="4" tint="-0.499984740745262"/>
      </left>
      <right style="double">
        <color theme="4" tint="-0.499984740745262"/>
      </right>
      <top style="double">
        <color rgb="FF4E5A7A"/>
      </top>
      <bottom style="thin">
        <color rgb="FF4E5A7A"/>
      </bottom>
      <diagonal/>
    </border>
    <border>
      <left style="double">
        <color theme="4" tint="-0.499984740745262"/>
      </left>
      <right style="double">
        <color theme="4" tint="-0.499984740745262"/>
      </right>
      <top style="thin">
        <color indexed="22"/>
      </top>
      <bottom style="thin">
        <color indexed="22"/>
      </bottom>
      <diagonal/>
    </border>
    <border>
      <left style="double">
        <color rgb="FF4E5A7A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 style="double">
        <color rgb="FF4E5A7A"/>
      </left>
      <right style="double">
        <color rgb="FF4E5A7A"/>
      </right>
      <top style="double">
        <color theme="4"/>
      </top>
      <bottom style="thin">
        <color rgb="FF4E5A7A"/>
      </bottom>
      <diagonal/>
    </border>
    <border>
      <left style="thin">
        <color indexed="55"/>
      </left>
      <right style="thin">
        <color indexed="55"/>
      </right>
      <top style="double">
        <color theme="4"/>
      </top>
      <bottom style="thin">
        <color indexed="22"/>
      </bottom>
      <diagonal/>
    </border>
    <border>
      <left style="thin">
        <color indexed="55"/>
      </left>
      <right/>
      <top style="double">
        <color theme="4"/>
      </top>
      <bottom style="thin">
        <color indexed="22"/>
      </bottom>
      <diagonal/>
    </border>
    <border>
      <left style="double">
        <color theme="4" tint="-0.499984740745262"/>
      </left>
      <right style="double">
        <color theme="4" tint="-0.499984740745262"/>
      </right>
      <top style="double">
        <color theme="4"/>
      </top>
      <bottom style="thin">
        <color indexed="22"/>
      </bottom>
      <diagonal/>
    </border>
    <border>
      <left style="double">
        <color theme="4" tint="-0.499984740745262"/>
      </left>
      <right style="double">
        <color theme="4"/>
      </right>
      <top style="double">
        <color theme="4"/>
      </top>
      <bottom style="thin">
        <color indexed="22"/>
      </bottom>
      <diagonal/>
    </border>
    <border>
      <left style="double">
        <color theme="4"/>
      </left>
      <right/>
      <top style="thin">
        <color indexed="22"/>
      </top>
      <bottom style="thin">
        <color indexed="22"/>
      </bottom>
      <diagonal/>
    </border>
    <border>
      <left style="double">
        <color theme="4" tint="-0.499984740745262"/>
      </left>
      <right style="double">
        <color theme="4"/>
      </right>
      <top/>
      <bottom style="thin">
        <color indexed="22"/>
      </bottom>
      <diagonal/>
    </border>
    <border>
      <left style="double">
        <color theme="4"/>
      </left>
      <right/>
      <top style="double">
        <color rgb="FF4E5A7A"/>
      </top>
      <bottom style="thin">
        <color rgb="FF4E5A7A"/>
      </bottom>
      <diagonal/>
    </border>
    <border>
      <left style="double">
        <color theme="4" tint="-0.499984740745262"/>
      </left>
      <right style="double">
        <color theme="4"/>
      </right>
      <top style="double">
        <color rgb="FF4E5A7A"/>
      </top>
      <bottom style="thin">
        <color rgb="FF4E5A7A"/>
      </bottom>
      <diagonal/>
    </border>
    <border>
      <left style="double">
        <color theme="4"/>
      </left>
      <right/>
      <top/>
      <bottom/>
      <diagonal/>
    </border>
    <border>
      <left style="double">
        <color theme="4" tint="-0.499984740745262"/>
      </left>
      <right style="double">
        <color theme="4"/>
      </right>
      <top style="thin">
        <color indexed="22"/>
      </top>
      <bottom style="thin">
        <color indexed="22"/>
      </bottom>
      <diagonal/>
    </border>
    <border>
      <left style="double">
        <color theme="4"/>
      </left>
      <right/>
      <top style="double">
        <color rgb="FF4E5A7A"/>
      </top>
      <bottom style="double">
        <color rgb="FF4E5A7A"/>
      </bottom>
      <diagonal/>
    </border>
    <border>
      <left style="double">
        <color theme="4"/>
      </left>
      <right/>
      <top style="thin">
        <color indexed="22"/>
      </top>
      <bottom style="double">
        <color theme="4"/>
      </bottom>
      <diagonal/>
    </border>
    <border>
      <left style="thin">
        <color indexed="22"/>
      </left>
      <right/>
      <top style="thin">
        <color indexed="22"/>
      </top>
      <bottom style="double">
        <color theme="4"/>
      </bottom>
      <diagonal/>
    </border>
    <border>
      <left style="double">
        <color rgb="FF4E5A7A"/>
      </left>
      <right style="double">
        <color rgb="FF4E5A7A"/>
      </right>
      <top style="thin">
        <color indexed="22"/>
      </top>
      <bottom style="double">
        <color theme="4"/>
      </bottom>
      <diagonal/>
    </border>
    <border>
      <left style="double">
        <color theme="4" tint="-0.499984740745262"/>
      </left>
      <right style="double">
        <color theme="4" tint="-0.499984740745262"/>
      </right>
      <top style="thin">
        <color indexed="22"/>
      </top>
      <bottom style="double">
        <color theme="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theme="4"/>
      </bottom>
      <diagonal/>
    </border>
  </borders>
  <cellStyleXfs count="12">
    <xf numFmtId="0" fontId="0" fillId="0" borderId="0"/>
    <xf numFmtId="3" fontId="2" fillId="0" borderId="0" applyNumberFormat="0" applyFon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9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3" fontId="2" fillId="0" borderId="0" xfId="1"/>
    <xf numFmtId="3" fontId="3" fillId="0" borderId="0" xfId="1" applyFont="1" applyAlignment="1" applyProtection="1">
      <alignment horizontal="centerContinuous"/>
    </xf>
    <xf numFmtId="0" fontId="4" fillId="5" borderId="2" xfId="1" applyNumberFormat="1" applyFont="1" applyFill="1" applyBorder="1" applyAlignment="1" applyProtection="1">
      <alignment horizontal="left" vertical="center"/>
    </xf>
    <xf numFmtId="16" fontId="4" fillId="5" borderId="8" xfId="1" applyNumberFormat="1" applyFont="1" applyFill="1" applyBorder="1" applyAlignment="1" applyProtection="1">
      <alignment horizontal="center" vertical="center"/>
    </xf>
    <xf numFmtId="169" fontId="5" fillId="8" borderId="12" xfId="1" applyNumberFormat="1" applyFont="1" applyFill="1" applyBorder="1" applyAlignment="1" applyProtection="1">
      <alignment horizontal="left" vertical="center"/>
    </xf>
    <xf numFmtId="169" fontId="5" fillId="8" borderId="10" xfId="1" applyNumberFormat="1" applyFont="1" applyFill="1" applyBorder="1" applyAlignment="1" applyProtection="1">
      <alignment horizontal="left" vertical="center"/>
    </xf>
    <xf numFmtId="169" fontId="4" fillId="5" borderId="7" xfId="1" applyNumberFormat="1" applyFont="1" applyFill="1" applyBorder="1" applyAlignment="1" applyProtection="1">
      <alignment horizontal="left" vertical="center"/>
    </xf>
    <xf numFmtId="169" fontId="4" fillId="5" borderId="5" xfId="1" applyNumberFormat="1" applyFont="1" applyFill="1" applyBorder="1" applyAlignment="1" applyProtection="1">
      <alignment horizontal="left" vertical="center"/>
    </xf>
    <xf numFmtId="0" fontId="4" fillId="5" borderId="1" xfId="1" applyNumberFormat="1" applyFont="1" applyFill="1" applyBorder="1" applyAlignment="1" applyProtection="1">
      <alignment horizontal="left" vertical="center"/>
    </xf>
    <xf numFmtId="3" fontId="8" fillId="0" borderId="0" xfId="1" applyFont="1" applyAlignment="1" applyProtection="1">
      <alignment horizontal="left"/>
    </xf>
    <xf numFmtId="3" fontId="3" fillId="0" borderId="0" xfId="1" applyFont="1" applyAlignment="1" applyProtection="1">
      <alignment horizontal="left" vertical="center"/>
    </xf>
    <xf numFmtId="169" fontId="3" fillId="0" borderId="3" xfId="1" applyNumberFormat="1" applyFont="1" applyBorder="1" applyAlignment="1" applyProtection="1">
      <alignment horizontal="left" vertical="center"/>
    </xf>
    <xf numFmtId="0" fontId="5" fillId="0" borderId="13" xfId="1" applyNumberFormat="1" applyFont="1" applyBorder="1" applyAlignment="1" applyProtection="1">
      <alignment horizontal="left" vertical="center" indent="1"/>
    </xf>
    <xf numFmtId="0" fontId="5" fillId="0" borderId="11" xfId="1" applyNumberFormat="1" applyFont="1" applyBorder="1" applyAlignment="1" applyProtection="1">
      <alignment horizontal="left" vertical="center" indent="1"/>
    </xf>
    <xf numFmtId="0" fontId="3" fillId="4" borderId="4" xfId="1" applyNumberFormat="1" applyFont="1" applyFill="1" applyBorder="1" applyAlignment="1" applyProtection="1">
      <alignment horizontal="left" vertical="center" indent="1"/>
    </xf>
    <xf numFmtId="0" fontId="3" fillId="4" borderId="4" xfId="1" applyNumberFormat="1" applyFont="1" applyFill="1" applyBorder="1" applyAlignment="1" applyProtection="1">
      <alignment horizontal="left" vertical="center" indent="1"/>
      <protection locked="0"/>
    </xf>
    <xf numFmtId="0" fontId="5" fillId="4" borderId="4" xfId="1" applyNumberFormat="1" applyFont="1" applyFill="1" applyBorder="1" applyAlignment="1" applyProtection="1">
      <alignment horizontal="left" vertical="center"/>
    </xf>
    <xf numFmtId="169" fontId="6" fillId="6" borderId="15" xfId="1" applyNumberFormat="1" applyFont="1" applyFill="1" applyBorder="1" applyAlignment="1" applyProtection="1">
      <alignment horizontal="left" vertical="center"/>
    </xf>
    <xf numFmtId="169" fontId="5" fillId="6" borderId="16" xfId="1" applyNumberFormat="1" applyFont="1" applyFill="1" applyBorder="1" applyAlignment="1" applyProtection="1">
      <alignment horizontal="left" vertical="center"/>
    </xf>
    <xf numFmtId="16" fontId="5" fillId="3" borderId="15" xfId="1" applyNumberFormat="1" applyFont="1" applyFill="1" applyBorder="1" applyAlignment="1" applyProtection="1">
      <alignment horizontal="center" vertical="center"/>
    </xf>
    <xf numFmtId="0" fontId="4" fillId="5" borderId="17" xfId="1" applyNumberFormat="1" applyFont="1" applyFill="1" applyBorder="1" applyAlignment="1" applyProtection="1">
      <alignment horizontal="center" vertical="center"/>
    </xf>
    <xf numFmtId="14" fontId="10" fillId="0" borderId="0" xfId="1" applyNumberFormat="1" applyFont="1" applyBorder="1" applyAlignment="1" applyProtection="1">
      <alignment horizontal="right"/>
    </xf>
    <xf numFmtId="0" fontId="7" fillId="0" borderId="0" xfId="0" applyFont="1"/>
    <xf numFmtId="16" fontId="0" fillId="0" borderId="0" xfId="0" applyNumberFormat="1"/>
    <xf numFmtId="169" fontId="3" fillId="0" borderId="18" xfId="1" applyNumberFormat="1" applyFont="1" applyBorder="1" applyAlignment="1" applyProtection="1">
      <alignment horizontal="left" vertical="center"/>
    </xf>
    <xf numFmtId="169" fontId="6" fillId="6" borderId="17" xfId="1" applyNumberFormat="1" applyFont="1" applyFill="1" applyBorder="1" applyAlignment="1" applyProtection="1">
      <alignment horizontal="left" vertical="center"/>
    </xf>
    <xf numFmtId="169" fontId="0" fillId="0" borderId="0" xfId="0" applyNumberFormat="1"/>
    <xf numFmtId="170" fontId="3" fillId="0" borderId="0" xfId="10" applyNumberFormat="1" applyFont="1" applyFill="1" applyAlignment="1" applyProtection="1">
      <alignment horizontal="left" vertical="center"/>
    </xf>
    <xf numFmtId="169" fontId="12" fillId="0" borderId="3" xfId="1" applyNumberFormat="1" applyFont="1" applyBorder="1" applyAlignment="1" applyProtection="1">
      <alignment horizontal="left" vertical="center"/>
    </xf>
    <xf numFmtId="0" fontId="4" fillId="5" borderId="19" xfId="1" applyNumberFormat="1" applyFont="1" applyFill="1" applyBorder="1" applyAlignment="1" applyProtection="1">
      <alignment horizontal="left" vertical="center"/>
    </xf>
    <xf numFmtId="0" fontId="4" fillId="5" borderId="20" xfId="1" applyNumberFormat="1" applyFont="1" applyFill="1" applyBorder="1" applyAlignment="1" applyProtection="1">
      <alignment horizontal="left" vertical="center"/>
    </xf>
    <xf numFmtId="16" fontId="4" fillId="5" borderId="22" xfId="1" applyNumberFormat="1" applyFont="1" applyFill="1" applyBorder="1" applyAlignment="1" applyProtection="1">
      <alignment horizontal="center" vertical="center"/>
    </xf>
    <xf numFmtId="16" fontId="4" fillId="5" borderId="23" xfId="1" applyNumberFormat="1" applyFont="1" applyFill="1" applyBorder="1" applyAlignment="1" applyProtection="1">
      <alignment horizontal="center" vertical="center"/>
    </xf>
    <xf numFmtId="16" fontId="5" fillId="3" borderId="24" xfId="1" applyNumberFormat="1" applyFont="1" applyFill="1" applyBorder="1" applyAlignment="1" applyProtection="1">
      <alignment horizontal="center" vertical="center"/>
    </xf>
    <xf numFmtId="0" fontId="4" fillId="5" borderId="25" xfId="1" applyNumberFormat="1" applyFont="1" applyFill="1" applyBorder="1" applyAlignment="1" applyProtection="1">
      <alignment horizontal="center" vertical="center"/>
    </xf>
    <xf numFmtId="0" fontId="3" fillId="4" borderId="26" xfId="1" applyNumberFormat="1" applyFont="1" applyFill="1" applyBorder="1" applyAlignment="1" applyProtection="1">
      <alignment horizontal="left" vertical="center" indent="1"/>
    </xf>
    <xf numFmtId="169" fontId="3" fillId="8" borderId="27" xfId="1" applyNumberFormat="1" applyFont="1" applyFill="1" applyBorder="1" applyAlignment="1" applyProtection="1">
      <alignment horizontal="left" vertical="center"/>
    </xf>
    <xf numFmtId="0" fontId="5" fillId="0" borderId="28" xfId="1" applyNumberFormat="1" applyFont="1" applyBorder="1" applyAlignment="1" applyProtection="1">
      <alignment horizontal="left" vertical="center" indent="1"/>
    </xf>
    <xf numFmtId="169" fontId="5" fillId="0" borderId="29" xfId="1" applyNumberFormat="1" applyFont="1" applyBorder="1" applyAlignment="1" applyProtection="1">
      <alignment horizontal="left" vertical="center"/>
    </xf>
    <xf numFmtId="0" fontId="4" fillId="5" borderId="30" xfId="1" applyNumberFormat="1" applyFont="1" applyFill="1" applyBorder="1" applyAlignment="1" applyProtection="1">
      <alignment horizontal="left" vertical="center"/>
    </xf>
    <xf numFmtId="0" fontId="4" fillId="5" borderId="27" xfId="1" applyNumberFormat="1" applyFont="1" applyFill="1" applyBorder="1" applyAlignment="1" applyProtection="1">
      <alignment horizontal="center" vertical="center"/>
    </xf>
    <xf numFmtId="0" fontId="5" fillId="4" borderId="26" xfId="1" applyNumberFormat="1" applyFont="1" applyFill="1" applyBorder="1" applyAlignment="1" applyProtection="1">
      <alignment horizontal="left" vertical="center"/>
    </xf>
    <xf numFmtId="169" fontId="3" fillId="8" borderId="31" xfId="1" applyNumberFormat="1" applyFont="1" applyFill="1" applyBorder="1" applyAlignment="1" applyProtection="1">
      <alignment horizontal="left" vertical="center"/>
    </xf>
    <xf numFmtId="0" fontId="5" fillId="0" borderId="32" xfId="1" applyNumberFormat="1" applyFont="1" applyBorder="1" applyAlignment="1" applyProtection="1">
      <alignment horizontal="left" vertical="center" indent="1"/>
    </xf>
    <xf numFmtId="0" fontId="4" fillId="5" borderId="31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left" vertical="center"/>
    </xf>
    <xf numFmtId="0" fontId="3" fillId="2" borderId="34" xfId="1" applyNumberFormat="1" applyFont="1" applyFill="1" applyBorder="1" applyAlignment="1" applyProtection="1">
      <alignment horizontal="left" vertical="center"/>
    </xf>
    <xf numFmtId="169" fontId="5" fillId="7" borderId="35" xfId="1" applyNumberFormat="1" applyFont="1" applyFill="1" applyBorder="1" applyAlignment="1" applyProtection="1">
      <alignment horizontal="left" vertical="center"/>
    </xf>
    <xf numFmtId="0" fontId="13" fillId="12" borderId="21" xfId="1" applyNumberFormat="1" applyFont="1" applyFill="1" applyBorder="1" applyAlignment="1" applyProtection="1">
      <alignment horizontal="center" vertical="center"/>
    </xf>
    <xf numFmtId="169" fontId="3" fillId="10" borderId="6" xfId="1" applyNumberFormat="1" applyFont="1" applyFill="1" applyBorder="1" applyAlignment="1" applyProtection="1">
      <alignment horizontal="left" vertical="center"/>
      <protection locked="0"/>
    </xf>
    <xf numFmtId="169" fontId="3" fillId="10" borderId="6" xfId="1" applyNumberFormat="1" applyFont="1" applyFill="1" applyBorder="1" applyAlignment="1" applyProtection="1">
      <alignment horizontal="left" vertical="center"/>
    </xf>
    <xf numFmtId="169" fontId="5" fillId="13" borderId="14" xfId="1" applyNumberFormat="1" applyFont="1" applyFill="1" applyBorder="1" applyAlignment="1" applyProtection="1">
      <alignment horizontal="left" vertical="center"/>
    </xf>
    <xf numFmtId="169" fontId="5" fillId="13" borderId="9" xfId="1" applyNumberFormat="1" applyFont="1" applyFill="1" applyBorder="1" applyAlignment="1" applyProtection="1">
      <alignment horizontal="left" vertical="center"/>
    </xf>
    <xf numFmtId="16" fontId="13" fillId="16" borderId="24" xfId="1" applyNumberFormat="1" applyFont="1" applyFill="1" applyBorder="1" applyAlignment="1" applyProtection="1">
      <alignment horizontal="center" vertical="center"/>
    </xf>
    <xf numFmtId="169" fontId="6" fillId="14" borderId="17" xfId="1" applyNumberFormat="1" applyFont="1" applyFill="1" applyBorder="1" applyAlignment="1" applyProtection="1">
      <alignment horizontal="left" vertical="center"/>
    </xf>
    <xf numFmtId="169" fontId="6" fillId="14" borderId="15" xfId="1" applyNumberFormat="1" applyFont="1" applyFill="1" applyBorder="1" applyAlignment="1" applyProtection="1">
      <alignment horizontal="left" vertical="center"/>
    </xf>
    <xf numFmtId="169" fontId="5" fillId="15" borderId="16" xfId="1" applyNumberFormat="1" applyFont="1" applyFill="1" applyBorder="1" applyAlignment="1" applyProtection="1">
      <alignment horizontal="left" vertical="center"/>
    </xf>
    <xf numFmtId="166" fontId="6" fillId="14" borderId="15" xfId="1" applyNumberFormat="1" applyFont="1" applyFill="1" applyBorder="1" applyAlignment="1" applyProtection="1">
      <alignment horizontal="left" vertical="center"/>
    </xf>
    <xf numFmtId="169" fontId="5" fillId="13" borderId="35" xfId="1" applyNumberFormat="1" applyFont="1" applyFill="1" applyBorder="1" applyAlignment="1" applyProtection="1">
      <alignment horizontal="left" vertical="center"/>
    </xf>
    <xf numFmtId="169" fontId="5" fillId="15" borderId="36" xfId="1" applyNumberFormat="1" applyFont="1" applyFill="1" applyBorder="1" applyAlignment="1" applyProtection="1">
      <alignment horizontal="left" vertical="center"/>
    </xf>
    <xf numFmtId="169" fontId="5" fillId="11" borderId="36" xfId="1" applyNumberFormat="1" applyFont="1" applyFill="1" applyBorder="1" applyAlignment="1" applyProtection="1">
      <alignment horizontal="left" vertical="center"/>
    </xf>
    <xf numFmtId="169" fontId="5" fillId="11" borderId="16" xfId="1" applyNumberFormat="1" applyFont="1" applyFill="1" applyBorder="1" applyAlignment="1" applyProtection="1">
      <alignment horizontal="left" vertical="center"/>
    </xf>
    <xf numFmtId="169" fontId="3" fillId="14" borderId="6" xfId="1" applyNumberFormat="1" applyFont="1" applyFill="1" applyBorder="1" applyAlignment="1" applyProtection="1">
      <alignment horizontal="left" vertical="center"/>
      <protection locked="0"/>
    </xf>
    <xf numFmtId="9" fontId="3" fillId="0" borderId="3" xfId="11" applyFont="1" applyFill="1" applyBorder="1" applyAlignment="1" applyProtection="1">
      <alignment horizontal="right" vertical="center"/>
    </xf>
    <xf numFmtId="166" fontId="3" fillId="0" borderId="37" xfId="1" applyNumberFormat="1" applyFont="1" applyBorder="1" applyAlignment="1" applyProtection="1">
      <alignment horizontal="left" vertical="center"/>
    </xf>
    <xf numFmtId="166" fontId="3" fillId="0" borderId="3" xfId="1" applyNumberFormat="1" applyFont="1" applyBorder="1" applyAlignment="1" applyProtection="1">
      <alignment horizontal="left" vertical="center"/>
    </xf>
    <xf numFmtId="169" fontId="6" fillId="9" borderId="15" xfId="1" applyNumberFormat="1" applyFont="1" applyFill="1" applyBorder="1" applyAlignment="1" applyProtection="1">
      <alignment horizontal="left" vertical="center"/>
    </xf>
    <xf numFmtId="3" fontId="3" fillId="0" borderId="0" xfId="1" applyFont="1" applyAlignment="1" applyProtection="1">
      <alignment horizontal="center"/>
    </xf>
    <xf numFmtId="0" fontId="13" fillId="17" borderId="21" xfId="1" applyNumberFormat="1" applyFont="1" applyFill="1" applyBorder="1" applyAlignment="1" applyProtection="1">
      <alignment horizontal="center" vertical="center"/>
    </xf>
    <xf numFmtId="169" fontId="5" fillId="18" borderId="14" xfId="1" applyNumberFormat="1" applyFont="1" applyFill="1" applyBorder="1" applyAlignment="1" applyProtection="1">
      <alignment horizontal="left" vertical="center"/>
    </xf>
    <xf numFmtId="169" fontId="5" fillId="18" borderId="35" xfId="1" applyNumberFormat="1" applyFont="1" applyFill="1" applyBorder="1" applyAlignment="1" applyProtection="1">
      <alignment horizontal="left" vertical="center"/>
    </xf>
    <xf numFmtId="169" fontId="5" fillId="18" borderId="9" xfId="1" applyNumberFormat="1" applyFont="1" applyFill="1" applyBorder="1" applyAlignment="1" applyProtection="1">
      <alignment horizontal="left" vertical="center"/>
    </xf>
    <xf numFmtId="169" fontId="3" fillId="19" borderId="6" xfId="1" applyNumberFormat="1" applyFont="1" applyFill="1" applyBorder="1" applyAlignment="1" applyProtection="1">
      <alignment horizontal="left" vertical="center"/>
    </xf>
    <xf numFmtId="169" fontId="3" fillId="19" borderId="6" xfId="1" applyNumberFormat="1" applyFont="1" applyFill="1" applyBorder="1" applyAlignment="1" applyProtection="1">
      <alignment horizontal="left" vertical="center"/>
      <protection locked="0"/>
    </xf>
    <xf numFmtId="169" fontId="3" fillId="14" borderId="37" xfId="1" applyNumberFormat="1" applyFont="1" applyFill="1" applyBorder="1" applyAlignment="1" applyProtection="1">
      <alignment horizontal="left" vertical="center"/>
      <protection locked="0"/>
    </xf>
    <xf numFmtId="0" fontId="9" fillId="0" borderId="38" xfId="1" applyNumberFormat="1" applyFont="1" applyBorder="1" applyAlignment="1" applyProtection="1">
      <alignment horizontal="center"/>
    </xf>
    <xf numFmtId="3" fontId="11" fillId="0" borderId="0" xfId="1" applyFont="1" applyAlignment="1">
      <alignment horizontal="center"/>
    </xf>
  </cellXfs>
  <cellStyles count="12">
    <cellStyle name="Currency" xfId="10" builtinId="4"/>
    <cellStyle name="Currency 2" xfId="2" xr:uid="{00000000-0005-0000-0000-000000000000}"/>
    <cellStyle name="Date" xfId="3" xr:uid="{00000000-0005-0000-0000-000001000000}"/>
    <cellStyle name="Fixed" xfId="4" xr:uid="{00000000-0005-0000-0000-000002000000}"/>
    <cellStyle name="Normal" xfId="0" builtinId="0"/>
    <cellStyle name="Normal 2" xfId="5" xr:uid="{00000000-0005-0000-0000-000007000000}"/>
    <cellStyle name="Normal 3" xfId="6" xr:uid="{00000000-0005-0000-0000-000008000000}"/>
    <cellStyle name="Normal 3 2" xfId="9" xr:uid="{00000000-0005-0000-0000-000009000000}"/>
    <cellStyle name="Normal 4" xfId="7" xr:uid="{00000000-0005-0000-0000-00000A000000}"/>
    <cellStyle name="Normal 5" xfId="1" xr:uid="{00000000-0005-0000-0000-00000B000000}"/>
    <cellStyle name="Percent" xfId="11" builtinId="5"/>
    <cellStyle name="Text" xfId="8" xr:uid="{00000000-0005-0000-0000-00000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0"/>
  <sheetViews>
    <sheetView tabSelected="1" zoomScale="80" zoomScaleNormal="80" workbookViewId="0">
      <selection activeCell="E9" sqref="E9"/>
    </sheetView>
  </sheetViews>
  <sheetFormatPr defaultColWidth="9.1796875" defaultRowHeight="14.5" x14ac:dyDescent="0.35"/>
  <cols>
    <col min="1" max="1" width="6.7265625" customWidth="1"/>
    <col min="2" max="2" width="45.7265625" customWidth="1"/>
    <col min="3" max="4" width="13.81640625" customWidth="1"/>
    <col min="5" max="11" width="13.7265625" customWidth="1"/>
    <col min="12" max="12" width="15" bestFit="1" customWidth="1"/>
    <col min="13" max="13" width="14.1796875" hidden="1" customWidth="1"/>
    <col min="14" max="14" width="5.1796875" hidden="1" customWidth="1"/>
    <col min="15" max="15" width="15" hidden="1" customWidth="1"/>
    <col min="16" max="16" width="10.26953125" bestFit="1" customWidth="1"/>
    <col min="17" max="17" width="11.26953125" bestFit="1" customWidth="1"/>
  </cols>
  <sheetData>
    <row r="2" spans="1:15" ht="32" x14ac:dyDescent="0.6">
      <c r="A2" s="77" t="s">
        <v>25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"/>
      <c r="O2" s="1"/>
    </row>
    <row r="3" spans="1:15" ht="44.5" thickBot="1" x14ac:dyDescent="0.85">
      <c r="A3" s="10" t="s">
        <v>24</v>
      </c>
      <c r="C3" s="76" t="s">
        <v>23</v>
      </c>
      <c r="D3" s="76"/>
      <c r="E3" s="76"/>
      <c r="F3" s="76"/>
      <c r="G3" s="76"/>
      <c r="H3" s="76"/>
      <c r="I3" s="76"/>
      <c r="J3" s="68"/>
      <c r="K3" s="2"/>
      <c r="L3" s="22">
        <f ca="1">TODAY()</f>
        <v>45862</v>
      </c>
      <c r="O3" s="2"/>
    </row>
    <row r="4" spans="1:15" ht="15" thickTop="1" x14ac:dyDescent="0.35">
      <c r="A4" s="30" t="s">
        <v>0</v>
      </c>
      <c r="B4" s="31"/>
      <c r="C4" s="49" t="s">
        <v>19</v>
      </c>
      <c r="D4" s="69" t="s">
        <v>1</v>
      </c>
      <c r="E4" s="32" t="s">
        <v>21</v>
      </c>
      <c r="F4" s="32" t="s">
        <v>2</v>
      </c>
      <c r="G4" s="32" t="s">
        <v>3</v>
      </c>
      <c r="H4" s="32" t="s">
        <v>4</v>
      </c>
      <c r="I4" s="32" t="s">
        <v>5</v>
      </c>
      <c r="J4" s="32" t="s">
        <v>6</v>
      </c>
      <c r="K4" s="33" t="s">
        <v>20</v>
      </c>
      <c r="L4" s="34" t="s">
        <v>7</v>
      </c>
      <c r="M4" s="35" t="s">
        <v>8</v>
      </c>
      <c r="O4" s="54" t="s">
        <v>1</v>
      </c>
    </row>
    <row r="5" spans="1:15" x14ac:dyDescent="0.35">
      <c r="A5" s="36"/>
      <c r="B5" s="16" t="s">
        <v>26</v>
      </c>
      <c r="C5" s="50"/>
      <c r="D5" s="74"/>
      <c r="E5" s="12"/>
      <c r="H5" s="12"/>
      <c r="I5" s="12"/>
      <c r="J5" s="12"/>
      <c r="K5" s="29"/>
      <c r="L5" s="26">
        <f t="shared" ref="L5:L6" si="0">SUM(E5:K5)</f>
        <v>0</v>
      </c>
      <c r="M5" s="37">
        <f t="shared" ref="M5:M6" si="1">L5-C5</f>
        <v>0</v>
      </c>
      <c r="O5" s="55">
        <f t="shared" ref="O5:O6" si="2">L5</f>
        <v>0</v>
      </c>
    </row>
    <row r="6" spans="1:15" x14ac:dyDescent="0.35">
      <c r="A6" s="36"/>
      <c r="B6" s="16" t="s">
        <v>22</v>
      </c>
      <c r="C6" s="50"/>
      <c r="D6" s="74"/>
      <c r="E6" s="12"/>
      <c r="F6" s="12"/>
      <c r="G6" s="12"/>
      <c r="H6" s="12"/>
      <c r="I6" s="12"/>
      <c r="J6" s="12"/>
      <c r="K6" s="12"/>
      <c r="L6" s="26">
        <f t="shared" si="0"/>
        <v>0</v>
      </c>
      <c r="M6" s="37">
        <f t="shared" si="1"/>
        <v>0</v>
      </c>
      <c r="O6" s="55">
        <f t="shared" si="2"/>
        <v>0</v>
      </c>
    </row>
    <row r="7" spans="1:15" ht="15" thickBot="1" x14ac:dyDescent="0.4">
      <c r="A7" s="36"/>
      <c r="B7" s="16" t="s">
        <v>17</v>
      </c>
      <c r="C7" s="50"/>
      <c r="D7" s="74"/>
      <c r="E7" s="12"/>
      <c r="F7" s="12"/>
      <c r="G7" s="12"/>
      <c r="H7" s="12"/>
      <c r="I7" s="12"/>
      <c r="J7" s="12"/>
      <c r="K7" s="12"/>
      <c r="L7" s="18">
        <f>SUM(E7:K7)</f>
        <v>0</v>
      </c>
      <c r="M7" s="37">
        <f>L7-C7</f>
        <v>0</v>
      </c>
      <c r="O7" s="55">
        <f>L7</f>
        <v>0</v>
      </c>
    </row>
    <row r="8" spans="1:15" ht="15.5" thickTop="1" thickBot="1" x14ac:dyDescent="0.4">
      <c r="A8" s="38" t="s">
        <v>9</v>
      </c>
      <c r="B8" s="13"/>
      <c r="C8" s="52">
        <f>SUM(C5:C7)</f>
        <v>0</v>
      </c>
      <c r="D8" s="70">
        <f>SUM(D5:D7)</f>
        <v>0</v>
      </c>
      <c r="E8" s="5">
        <f>SUM(E5:E7)</f>
        <v>0</v>
      </c>
      <c r="F8" s="5">
        <f>SUM(F6:F7)</f>
        <v>0</v>
      </c>
      <c r="G8" s="5">
        <f>SUM(G6:G7)</f>
        <v>0</v>
      </c>
      <c r="H8" s="5">
        <f t="shared" ref="H8:M8" si="3">SUM(H5:H7)</f>
        <v>0</v>
      </c>
      <c r="I8" s="5">
        <f t="shared" si="3"/>
        <v>0</v>
      </c>
      <c r="J8" s="5">
        <f t="shared" si="3"/>
        <v>0</v>
      </c>
      <c r="K8" s="5">
        <f t="shared" si="3"/>
        <v>0</v>
      </c>
      <c r="L8" s="62">
        <f t="shared" si="3"/>
        <v>0</v>
      </c>
      <c r="M8" s="39">
        <f t="shared" si="3"/>
        <v>0</v>
      </c>
      <c r="O8" s="57">
        <f>SUM(O5:O7)</f>
        <v>0</v>
      </c>
    </row>
    <row r="9" spans="1:15" ht="15" thickTop="1" x14ac:dyDescent="0.35">
      <c r="A9" s="40" t="s">
        <v>10</v>
      </c>
      <c r="B9" s="3"/>
      <c r="C9" s="49" t="s">
        <v>19</v>
      </c>
      <c r="D9" s="69" t="s">
        <v>1</v>
      </c>
      <c r="E9" s="32" t="s">
        <v>21</v>
      </c>
      <c r="F9" s="4" t="s">
        <v>2</v>
      </c>
      <c r="G9" s="4" t="s">
        <v>3</v>
      </c>
      <c r="H9" s="4" t="s">
        <v>4</v>
      </c>
      <c r="I9" s="4" t="s">
        <v>5</v>
      </c>
      <c r="J9" s="4" t="s">
        <v>6</v>
      </c>
      <c r="K9" s="33" t="s">
        <v>20</v>
      </c>
      <c r="L9" s="20" t="s">
        <v>7</v>
      </c>
      <c r="M9" s="41" t="s">
        <v>8</v>
      </c>
      <c r="O9" s="54" t="s">
        <v>1</v>
      </c>
    </row>
    <row r="10" spans="1:15" x14ac:dyDescent="0.35">
      <c r="A10" s="42" t="s">
        <v>11</v>
      </c>
      <c r="B10" s="17"/>
      <c r="C10" s="51"/>
      <c r="D10" s="73"/>
      <c r="E10" s="64"/>
      <c r="F10" s="12"/>
      <c r="G10" s="64"/>
      <c r="H10" s="64"/>
      <c r="I10" s="64"/>
      <c r="J10" s="12"/>
      <c r="K10" s="12"/>
      <c r="L10" s="26">
        <f t="shared" ref="L10:L14" si="4">SUM(E10:K10)</f>
        <v>0</v>
      </c>
      <c r="M10" s="43"/>
      <c r="O10" s="58"/>
    </row>
    <row r="11" spans="1:15" x14ac:dyDescent="0.35">
      <c r="A11" s="36"/>
      <c r="B11" s="16" t="s">
        <v>28</v>
      </c>
      <c r="C11" s="50"/>
      <c r="D11" s="74"/>
      <c r="E11" s="65"/>
      <c r="F11" s="65"/>
      <c r="G11" s="65"/>
      <c r="H11" s="65"/>
      <c r="I11" s="65"/>
      <c r="J11" s="66"/>
      <c r="K11" s="66"/>
      <c r="L11" s="26">
        <f t="shared" si="4"/>
        <v>0</v>
      </c>
      <c r="M11" s="37">
        <f>L11-C11</f>
        <v>0</v>
      </c>
      <c r="O11" s="63">
        <v>400</v>
      </c>
    </row>
    <row r="12" spans="1:15" x14ac:dyDescent="0.35">
      <c r="A12" s="36"/>
      <c r="B12" s="16" t="s">
        <v>29</v>
      </c>
      <c r="C12" s="50"/>
      <c r="D12" s="74"/>
      <c r="E12" s="65"/>
      <c r="F12" s="65"/>
      <c r="G12" s="65"/>
      <c r="H12" s="65"/>
      <c r="I12" s="65"/>
      <c r="J12" s="66"/>
      <c r="K12" s="66"/>
      <c r="L12" s="26">
        <f t="shared" si="4"/>
        <v>0</v>
      </c>
      <c r="M12" s="37"/>
      <c r="O12" s="75"/>
    </row>
    <row r="13" spans="1:15" x14ac:dyDescent="0.35">
      <c r="A13" s="36"/>
      <c r="B13" s="16" t="s">
        <v>27</v>
      </c>
      <c r="C13" s="50"/>
      <c r="D13" s="74"/>
      <c r="E13" s="65"/>
      <c r="F13" s="65"/>
      <c r="G13" s="65"/>
      <c r="H13" s="65"/>
      <c r="I13" s="65"/>
      <c r="J13" s="66"/>
      <c r="K13" s="66"/>
      <c r="L13" s="26">
        <f t="shared" si="4"/>
        <v>0</v>
      </c>
      <c r="M13" s="37"/>
      <c r="O13" s="75"/>
    </row>
    <row r="14" spans="1:15" x14ac:dyDescent="0.35">
      <c r="A14" s="36"/>
      <c r="B14" s="16" t="s">
        <v>30</v>
      </c>
      <c r="C14" s="50"/>
      <c r="D14" s="74"/>
      <c r="E14" s="12"/>
      <c r="F14" s="12"/>
      <c r="G14" s="12"/>
      <c r="H14" s="12"/>
      <c r="I14" s="12"/>
      <c r="J14" s="12"/>
      <c r="K14" s="12"/>
      <c r="L14" s="26">
        <f t="shared" si="4"/>
        <v>0</v>
      </c>
      <c r="M14" s="37">
        <f t="shared" ref="M14" si="5">L14-C14</f>
        <v>0</v>
      </c>
      <c r="O14" s="56">
        <v>32</v>
      </c>
    </row>
    <row r="15" spans="1:15" x14ac:dyDescent="0.35">
      <c r="A15" s="36"/>
      <c r="B15" s="16"/>
      <c r="C15" s="50"/>
      <c r="D15" s="74"/>
      <c r="E15" s="12"/>
      <c r="F15" s="12"/>
      <c r="G15" s="12"/>
      <c r="H15" s="12"/>
      <c r="I15" s="12"/>
      <c r="J15" s="12"/>
      <c r="K15" s="66"/>
      <c r="L15" s="26">
        <f t="shared" ref="L15:L19" si="6">SUM(E15:K15)</f>
        <v>0</v>
      </c>
      <c r="M15" s="37"/>
      <c r="O15" s="56"/>
    </row>
    <row r="16" spans="1:15" x14ac:dyDescent="0.35">
      <c r="A16" s="42" t="s">
        <v>18</v>
      </c>
      <c r="B16" s="17"/>
      <c r="C16" s="51"/>
      <c r="D16" s="73"/>
      <c r="E16" s="12"/>
      <c r="F16" s="12"/>
      <c r="G16" s="12"/>
      <c r="H16" s="12"/>
      <c r="I16" s="12"/>
      <c r="J16" s="12"/>
      <c r="K16" s="66"/>
      <c r="L16" s="26">
        <f t="shared" si="6"/>
        <v>0</v>
      </c>
      <c r="M16" s="43"/>
      <c r="O16" s="58"/>
    </row>
    <row r="17" spans="1:17" x14ac:dyDescent="0.35">
      <c r="A17" s="36"/>
      <c r="B17" s="16" t="s">
        <v>12</v>
      </c>
      <c r="C17" s="50"/>
      <c r="D17" s="74"/>
      <c r="E17" s="12"/>
      <c r="F17" s="12"/>
      <c r="G17" s="12"/>
      <c r="H17" s="12"/>
      <c r="I17" s="12"/>
      <c r="J17" s="12"/>
      <c r="K17" s="66"/>
      <c r="L17" s="26">
        <f t="shared" si="6"/>
        <v>0</v>
      </c>
      <c r="M17" s="37">
        <f>L17-C17</f>
        <v>0</v>
      </c>
      <c r="O17" s="56">
        <v>2300</v>
      </c>
    </row>
    <row r="18" spans="1:17" x14ac:dyDescent="0.35">
      <c r="A18" s="36"/>
      <c r="B18" s="16"/>
      <c r="C18" s="50"/>
      <c r="D18" s="74"/>
      <c r="E18" s="12"/>
      <c r="F18" s="12"/>
      <c r="G18" s="12"/>
      <c r="H18" s="12"/>
      <c r="I18" s="12"/>
      <c r="J18" s="12"/>
      <c r="K18" s="66"/>
      <c r="L18" s="26">
        <f t="shared" si="6"/>
        <v>0</v>
      </c>
      <c r="M18" s="37"/>
      <c r="O18" s="56"/>
    </row>
    <row r="19" spans="1:17" x14ac:dyDescent="0.35">
      <c r="A19" s="42" t="s">
        <v>13</v>
      </c>
      <c r="B19" s="17"/>
      <c r="C19" s="51"/>
      <c r="D19" s="73"/>
      <c r="E19" s="25"/>
      <c r="F19" s="12"/>
      <c r="G19" s="12"/>
      <c r="H19" s="12"/>
      <c r="I19" s="12"/>
      <c r="J19" s="12"/>
      <c r="K19" s="12"/>
      <c r="L19" s="26">
        <f t="shared" si="6"/>
        <v>0</v>
      </c>
      <c r="M19" s="37"/>
      <c r="O19" s="56"/>
      <c r="Q19" s="24"/>
    </row>
    <row r="20" spans="1:17" x14ac:dyDescent="0.35">
      <c r="A20" s="36"/>
      <c r="B20" s="16" t="s">
        <v>31</v>
      </c>
      <c r="C20" s="50"/>
      <c r="D20" s="74"/>
      <c r="E20" s="12"/>
      <c r="F20" s="12"/>
      <c r="G20" s="12"/>
      <c r="H20" s="12"/>
      <c r="I20" s="12"/>
      <c r="J20" s="12"/>
      <c r="K20" s="12"/>
      <c r="L20" s="18">
        <f t="shared" ref="L20" si="7">SUM(E20:K20)</f>
        <v>0</v>
      </c>
      <c r="M20" s="37">
        <f>L20-C20</f>
        <v>0</v>
      </c>
      <c r="O20" s="67">
        <v>710</v>
      </c>
      <c r="P20" s="27"/>
    </row>
    <row r="21" spans="1:17" x14ac:dyDescent="0.35">
      <c r="A21" s="36"/>
      <c r="B21" s="16" t="s">
        <v>32</v>
      </c>
      <c r="C21" s="50"/>
      <c r="D21" s="74"/>
      <c r="E21" s="12"/>
      <c r="F21" s="12"/>
      <c r="G21" s="12"/>
      <c r="H21" s="12"/>
      <c r="I21" s="12"/>
      <c r="J21" s="12"/>
      <c r="K21" s="12"/>
      <c r="L21" s="18">
        <f t="shared" ref="L21:L25" si="8">SUM(E21:K21)</f>
        <v>0</v>
      </c>
      <c r="M21" s="37">
        <f>L21-C21</f>
        <v>0</v>
      </c>
      <c r="O21" s="67">
        <v>710</v>
      </c>
      <c r="P21" s="27"/>
    </row>
    <row r="22" spans="1:17" x14ac:dyDescent="0.35">
      <c r="A22" s="36"/>
      <c r="B22" s="15"/>
      <c r="C22" s="51"/>
      <c r="D22" s="73"/>
      <c r="E22" s="12"/>
      <c r="F22" s="12"/>
      <c r="G22" s="12"/>
      <c r="H22" s="12"/>
      <c r="I22" s="12"/>
      <c r="J22" s="12"/>
      <c r="K22" s="12"/>
      <c r="L22" s="18">
        <f t="shared" si="8"/>
        <v>0</v>
      </c>
      <c r="M22" s="37"/>
      <c r="O22" s="56">
        <v>0</v>
      </c>
    </row>
    <row r="23" spans="1:17" x14ac:dyDescent="0.35">
      <c r="A23" s="42" t="s">
        <v>14</v>
      </c>
      <c r="B23" s="17"/>
      <c r="C23" s="51"/>
      <c r="D23" s="73"/>
      <c r="E23" s="12"/>
      <c r="F23" s="12"/>
      <c r="G23" s="12"/>
      <c r="H23" s="12"/>
      <c r="I23" s="12"/>
      <c r="J23" s="12"/>
      <c r="K23" s="12"/>
      <c r="L23" s="18">
        <f t="shared" si="8"/>
        <v>0</v>
      </c>
      <c r="M23" s="37"/>
      <c r="O23" s="56"/>
    </row>
    <row r="24" spans="1:17" x14ac:dyDescent="0.35">
      <c r="A24" s="36"/>
      <c r="B24" s="16" t="s">
        <v>33</v>
      </c>
      <c r="C24" s="50"/>
      <c r="D24" s="74"/>
      <c r="E24" s="12"/>
      <c r="F24" s="12"/>
      <c r="G24" s="12"/>
      <c r="H24" s="12"/>
      <c r="I24" s="12"/>
      <c r="J24" s="12"/>
      <c r="K24" s="12"/>
      <c r="L24" s="18">
        <f t="shared" si="8"/>
        <v>0</v>
      </c>
      <c r="M24" s="37">
        <f>L24-C24</f>
        <v>0</v>
      </c>
      <c r="O24" s="56">
        <v>0</v>
      </c>
    </row>
    <row r="25" spans="1:17" ht="15" thickBot="1" x14ac:dyDescent="0.4">
      <c r="A25" s="36"/>
      <c r="B25" s="16" t="s">
        <v>34</v>
      </c>
      <c r="C25" s="50"/>
      <c r="D25" s="74"/>
      <c r="E25" s="12"/>
      <c r="F25" s="12"/>
      <c r="G25" s="12"/>
      <c r="H25" s="12"/>
      <c r="I25" s="12"/>
      <c r="J25" s="12"/>
      <c r="K25" s="12"/>
      <c r="L25" s="18">
        <f t="shared" si="8"/>
        <v>0</v>
      </c>
      <c r="M25" s="37">
        <f>L25-C25</f>
        <v>0</v>
      </c>
      <c r="O25" s="56">
        <v>93</v>
      </c>
    </row>
    <row r="26" spans="1:17" ht="15.5" thickTop="1" thickBot="1" x14ac:dyDescent="0.4">
      <c r="A26" s="44" t="s">
        <v>15</v>
      </c>
      <c r="B26" s="14"/>
      <c r="C26" s="53">
        <f t="shared" ref="C26:M26" si="9">SUM(C10:C25)</f>
        <v>0</v>
      </c>
      <c r="D26" s="72">
        <f t="shared" si="9"/>
        <v>0</v>
      </c>
      <c r="E26" s="6">
        <f t="shared" si="9"/>
        <v>0</v>
      </c>
      <c r="F26" s="6">
        <f t="shared" si="9"/>
        <v>0</v>
      </c>
      <c r="G26" s="6">
        <f t="shared" si="9"/>
        <v>0</v>
      </c>
      <c r="H26" s="6">
        <f t="shared" si="9"/>
        <v>0</v>
      </c>
      <c r="I26" s="6">
        <f t="shared" si="9"/>
        <v>0</v>
      </c>
      <c r="J26" s="6">
        <f t="shared" si="9"/>
        <v>0</v>
      </c>
      <c r="K26" s="6">
        <f t="shared" si="9"/>
        <v>0</v>
      </c>
      <c r="L26" s="19">
        <f t="shared" si="9"/>
        <v>0</v>
      </c>
      <c r="M26" s="39">
        <f t="shared" si="9"/>
        <v>0</v>
      </c>
      <c r="O26" s="57">
        <f>SUM(O10:O25)</f>
        <v>4245</v>
      </c>
    </row>
    <row r="27" spans="1:17" ht="15" thickTop="1" x14ac:dyDescent="0.35">
      <c r="A27" s="40" t="s">
        <v>16</v>
      </c>
      <c r="B27" s="3"/>
      <c r="C27" s="7"/>
      <c r="D27" s="7"/>
      <c r="E27" s="8"/>
      <c r="F27" s="9"/>
      <c r="G27" s="9"/>
      <c r="H27" s="9"/>
      <c r="I27" s="9"/>
      <c r="J27" s="9"/>
      <c r="K27" s="9"/>
      <c r="L27" s="21" t="s">
        <v>7</v>
      </c>
      <c r="M27" s="45"/>
      <c r="O27" s="21" t="s">
        <v>7</v>
      </c>
    </row>
    <row r="28" spans="1:17" ht="15" thickBot="1" x14ac:dyDescent="0.4">
      <c r="A28" s="46"/>
      <c r="B28" s="47"/>
      <c r="C28" s="59">
        <f t="shared" ref="C28:M28" si="10">SUM(C8-C26)</f>
        <v>0</v>
      </c>
      <c r="D28" s="71">
        <f t="shared" si="10"/>
        <v>0</v>
      </c>
      <c r="E28" s="48">
        <f t="shared" si="10"/>
        <v>0</v>
      </c>
      <c r="F28" s="48">
        <f t="shared" si="10"/>
        <v>0</v>
      </c>
      <c r="G28" s="48">
        <f t="shared" si="10"/>
        <v>0</v>
      </c>
      <c r="H28" s="48">
        <f t="shared" si="10"/>
        <v>0</v>
      </c>
      <c r="I28" s="48">
        <f t="shared" si="10"/>
        <v>0</v>
      </c>
      <c r="J28" s="48">
        <f t="shared" si="10"/>
        <v>0</v>
      </c>
      <c r="K28" s="48">
        <f t="shared" si="10"/>
        <v>0</v>
      </c>
      <c r="L28" s="61">
        <f t="shared" si="10"/>
        <v>0</v>
      </c>
      <c r="M28" s="48">
        <f t="shared" si="10"/>
        <v>0</v>
      </c>
      <c r="O28" s="60">
        <f>SUM(O8-O26)</f>
        <v>-4245</v>
      </c>
    </row>
    <row r="29" spans="1:17" ht="15" thickTop="1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23"/>
      <c r="O29" s="11"/>
    </row>
    <row r="30" spans="1:17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28"/>
      <c r="M30" s="23"/>
      <c r="O30" s="28"/>
    </row>
  </sheetData>
  <mergeCells count="2">
    <mergeCell ref="C3:I3"/>
    <mergeCell ref="A2:L2"/>
  </mergeCells>
  <printOptions horizontalCentered="1"/>
  <pageMargins left="0.25" right="0.25" top="0.75" bottom="0.75" header="0.3" footer="0.3"/>
  <pageSetup paperSize="9" scale="7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Lynda Duggan</cp:lastModifiedBy>
  <cp:lastPrinted>2021-09-26T22:31:54Z</cp:lastPrinted>
  <dcterms:created xsi:type="dcterms:W3CDTF">2014-09-26T13:47:24Z</dcterms:created>
  <dcterms:modified xsi:type="dcterms:W3CDTF">2025-07-24T20:39:00Z</dcterms:modified>
</cp:coreProperties>
</file>